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1"/>
  </bookViews>
  <sheets>
    <sheet name="örnek form" sheetId="1" r:id="rId1"/>
    <sheet name="form" sheetId="2" r:id="rId2"/>
    <sheet name="Sayfa2" sheetId="3" r:id="rId3"/>
    <sheet name="Sayfa3" sheetId="4" r:id="rId4"/>
  </sheets>
  <definedNames>
    <definedName name="_xlnm.Print_Area" localSheetId="1">'form'!$A$1:$L$25</definedName>
    <definedName name="_xlnm.Print_Area" localSheetId="0">'örnek form'!$A$1:$L$25</definedName>
  </definedNames>
  <calcPr fullCalcOnLoad="1"/>
</workbook>
</file>

<file path=xl/sharedStrings.xml><?xml version="1.0" encoding="utf-8"?>
<sst xmlns="http://schemas.openxmlformats.org/spreadsheetml/2006/main" count="66" uniqueCount="26">
  <si>
    <t>BİLET-GEÇİCİ MÜZEKART STOK TAKİP FORMU</t>
  </si>
  <si>
    <t>SATILAN
ADET</t>
  </si>
  <si>
    <t>SATIŞ TUTARI (TL)</t>
  </si>
  <si>
    <t>MÜZE MÜDÜRÜ</t>
  </si>
  <si>
    <t>MUHASEBE YETKİLİSİ MUTEMEDİ</t>
  </si>
  <si>
    <t>ADI SOYADI</t>
  </si>
  <si>
    <t>İMZA</t>
  </si>
  <si>
    <t>……/…../…….</t>
  </si>
  <si>
    <t>DÖNEMİ: ………/……….. (AY/YIL)</t>
  </si>
  <si>
    <t>Form no:4</t>
  </si>
  <si>
    <t>Başlangıç</t>
  </si>
  <si>
    <t>Bitiş</t>
  </si>
  <si>
    <t xml:space="preserve">STOK BİLET  </t>
  </si>
  <si>
    <t>DÖNEM İÇİ ALINAN BİLET</t>
  </si>
  <si>
    <t>TOPLAM</t>
  </si>
  <si>
    <t>………………İLİ…………………………….……MÜZESİ/ÖRENYERİ</t>
  </si>
  <si>
    <t xml:space="preserve">
 STOK ADET</t>
  </si>
  <si>
    <t>DEVREDEN 
ADET</t>
  </si>
  <si>
    <t xml:space="preserve"> STOK GEÇİCİ MÜZEKART 
(15TL)</t>
  </si>
  <si>
    <t>STOK GEÇİCİ MÜZEKART 
(30 TL)</t>
  </si>
  <si>
    <t>DÖNEM İÇİ ALINAN MÜZEKART (15 TL)</t>
  </si>
  <si>
    <t>DÖNEM İÇİ ALINAN MÜZEKART (30 TL)</t>
  </si>
  <si>
    <t xml:space="preserve">  STOK SERİ NO  </t>
  </si>
  <si>
    <t xml:space="preserve">SATILAN
SERİ NO </t>
  </si>
  <si>
    <t xml:space="preserve">SONRAKİ AYA                                                                                                                                                                                   DEVREDEN SERİ NO
</t>
  </si>
  <si>
    <t>BİLET FİYATI</t>
  </si>
</sst>
</file>

<file path=xl/styles.xml><?xml version="1.0" encoding="utf-8"?>
<styleSheet xmlns="http://schemas.openxmlformats.org/spreadsheetml/2006/main">
  <numFmts count="3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&quot;TL&quot;\ * #,##0.00_-;\-&quot;TL&quot;\ * #,##0.00_-;_-&quot;TL&quot;\ * &quot;-&quot;??_-;_-@_-"/>
    <numFmt numFmtId="186" formatCode="#,##0.00\ &quot;TL&quot;"/>
    <numFmt numFmtId="187" formatCode="#,##0\ &quot;TL&quot;"/>
  </numFmts>
  <fonts count="40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Fill="1" applyBorder="1" applyAlignment="1">
      <alignment/>
    </xf>
    <xf numFmtId="3" fontId="1" fillId="33" borderId="18" xfId="0" applyNumberFormat="1" applyFont="1" applyFill="1" applyBorder="1" applyAlignment="1">
      <alignment/>
    </xf>
    <xf numFmtId="3" fontId="1" fillId="33" borderId="19" xfId="0" applyNumberFormat="1" applyFont="1" applyFill="1" applyBorder="1" applyAlignment="1">
      <alignment/>
    </xf>
    <xf numFmtId="3" fontId="1" fillId="33" borderId="20" xfId="0" applyNumberFormat="1" applyFont="1" applyFill="1" applyBorder="1" applyAlignment="1">
      <alignment/>
    </xf>
    <xf numFmtId="3" fontId="3" fillId="33" borderId="17" xfId="0" applyNumberFormat="1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1" fillId="33" borderId="18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186" fontId="3" fillId="0" borderId="0" xfId="0" applyNumberFormat="1" applyFont="1" applyBorder="1" applyAlignment="1">
      <alignment/>
    </xf>
    <xf numFmtId="0" fontId="3" fillId="33" borderId="18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/>
    </xf>
    <xf numFmtId="0" fontId="1" fillId="0" borderId="23" xfId="0" applyFont="1" applyFill="1" applyBorder="1" applyAlignment="1">
      <alignment/>
    </xf>
    <xf numFmtId="3" fontId="1" fillId="33" borderId="24" xfId="0" applyNumberFormat="1" applyFont="1" applyFill="1" applyBorder="1" applyAlignment="1">
      <alignment/>
    </xf>
    <xf numFmtId="3" fontId="1" fillId="33" borderId="25" xfId="0" applyNumberFormat="1" applyFont="1" applyFill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1" fillId="0" borderId="30" xfId="0" applyFont="1" applyBorder="1" applyAlignment="1">
      <alignment/>
    </xf>
    <xf numFmtId="187" fontId="1" fillId="0" borderId="0" xfId="0" applyNumberFormat="1" applyFont="1" applyAlignment="1">
      <alignment/>
    </xf>
    <xf numFmtId="3" fontId="3" fillId="33" borderId="25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3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87" fontId="3" fillId="0" borderId="32" xfId="0" applyNumberFormat="1" applyFont="1" applyBorder="1" applyAlignment="1">
      <alignment horizontal="center" vertical="center"/>
    </xf>
    <xf numFmtId="187" fontId="3" fillId="0" borderId="33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15</xdr:row>
      <xdr:rowOff>152400</xdr:rowOff>
    </xdr:from>
    <xdr:to>
      <xdr:col>11</xdr:col>
      <xdr:colOff>285750</xdr:colOff>
      <xdr:row>21</xdr:row>
      <xdr:rowOff>133350</xdr:rowOff>
    </xdr:to>
    <xdr:sp>
      <xdr:nvSpPr>
        <xdr:cNvPr id="1" name="WordArt 1"/>
        <xdr:cNvSpPr>
          <a:spLocks/>
        </xdr:cNvSpPr>
      </xdr:nvSpPr>
      <xdr:spPr>
        <a:xfrm rot="20483953">
          <a:off x="1905000" y="4191000"/>
          <a:ext cx="7077075" cy="1657350"/>
        </a:xfrm>
        <a:prstGeom prst="rect"/>
        <a:noFill/>
      </xdr:spPr>
      <xdr:txBody>
        <a:bodyPr fromWordArt="1" wrap="none" lIns="18288" tIns="0" rIns="0" bIns="0">
          <a:prstTxWarp prst="textPlain">
            <a:avLst>
              <a:gd name="adj" fmla="val 49416"/>
            </a:avLst>
          </a:prstTxWarp>
        </a:bodyPr>
        <a:p>
          <a:pPr algn="ctr"/>
          <a:r>
            <a:rPr sz="6000" b="1" kern="10" spc="1200">
              <a:ln w="9525" cmpd="sng">
                <a:solidFill>
                  <a:srgbClr val="969696"/>
                </a:solidFill>
                <a:headEnd type="none"/>
                <a:tailEnd type="none"/>
              </a:ln>
              <a:solidFill>
                <a:srgbClr val="808080">
                  <a:alpha val="31000"/>
                </a:srgbClr>
              </a:solidFill>
              <a:latin typeface="Arial Black"/>
              <a:cs typeface="Arial Black"/>
            </a:rPr>
            <a:t>ÖRNEKTİR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view="pageBreakPreview" zoomScaleSheetLayoutView="100" zoomScalePageLayoutView="0" workbookViewId="0" topLeftCell="B10">
      <selection activeCell="I15" sqref="I15"/>
    </sheetView>
  </sheetViews>
  <sheetFormatPr defaultColWidth="22.421875" defaultRowHeight="27" customHeight="1"/>
  <cols>
    <col min="1" max="1" width="16.140625" style="1" customWidth="1"/>
    <col min="2" max="2" width="17.00390625" style="1" customWidth="1"/>
    <col min="3" max="3" width="12.28125" style="1" customWidth="1"/>
    <col min="4" max="4" width="11.8515625" style="1" customWidth="1"/>
    <col min="5" max="5" width="8.7109375" style="1" customWidth="1"/>
    <col min="6" max="7" width="11.140625" style="1" customWidth="1"/>
    <col min="8" max="8" width="9.28125" style="1" customWidth="1"/>
    <col min="9" max="9" width="11.140625" style="1" customWidth="1"/>
    <col min="10" max="10" width="11.00390625" style="1" customWidth="1"/>
    <col min="11" max="11" width="10.7109375" style="1" customWidth="1"/>
    <col min="12" max="12" width="15.140625" style="1" customWidth="1"/>
    <col min="13" max="16384" width="22.421875" style="1" customWidth="1"/>
  </cols>
  <sheetData>
    <row r="1" ht="13.5" customHeight="1">
      <c r="L1" s="1" t="s">
        <v>9</v>
      </c>
    </row>
    <row r="2" spans="2:12" ht="19.5" customHeight="1">
      <c r="B2" s="47" t="s">
        <v>0</v>
      </c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2:12" ht="19.5" customHeight="1">
      <c r="B3" s="47" t="s">
        <v>15</v>
      </c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2:12" ht="19.5" customHeight="1">
      <c r="B4" s="47" t="s">
        <v>8</v>
      </c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6:7" ht="19.5" customHeight="1">
      <c r="F5" s="18"/>
      <c r="G5" s="31"/>
    </row>
    <row r="6" spans="6:7" ht="11.25" customHeight="1" thickBot="1">
      <c r="F6" s="18"/>
      <c r="G6" s="31"/>
    </row>
    <row r="7" spans="1:12" s="8" customFormat="1" ht="35.25" customHeight="1">
      <c r="A7" s="61" t="s">
        <v>25</v>
      </c>
      <c r="B7" s="52">
        <v>10</v>
      </c>
      <c r="C7" s="48" t="s">
        <v>22</v>
      </c>
      <c r="D7" s="49"/>
      <c r="E7" s="50" t="s">
        <v>16</v>
      </c>
      <c r="F7" s="48" t="s">
        <v>23</v>
      </c>
      <c r="G7" s="54"/>
      <c r="H7" s="57" t="s">
        <v>1</v>
      </c>
      <c r="I7" s="55" t="s">
        <v>24</v>
      </c>
      <c r="J7" s="56"/>
      <c r="K7" s="57" t="s">
        <v>17</v>
      </c>
      <c r="L7" s="32" t="s">
        <v>2</v>
      </c>
    </row>
    <row r="8" spans="1:12" s="8" customFormat="1" ht="24.75" customHeight="1" thickBot="1">
      <c r="A8" s="62"/>
      <c r="B8" s="53"/>
      <c r="C8" s="33" t="s">
        <v>10</v>
      </c>
      <c r="D8" s="33" t="s">
        <v>11</v>
      </c>
      <c r="E8" s="51"/>
      <c r="F8" s="33" t="s">
        <v>10</v>
      </c>
      <c r="G8" s="33" t="s">
        <v>11</v>
      </c>
      <c r="H8" s="58"/>
      <c r="I8" s="33" t="s">
        <v>10</v>
      </c>
      <c r="J8" s="33" t="s">
        <v>11</v>
      </c>
      <c r="K8" s="58"/>
      <c r="L8" s="34"/>
    </row>
    <row r="9" spans="1:12" ht="21.75" customHeight="1">
      <c r="A9" s="67" t="s">
        <v>12</v>
      </c>
      <c r="B9" s="68"/>
      <c r="C9" s="4">
        <v>1537701</v>
      </c>
      <c r="D9" s="4">
        <v>1550000</v>
      </c>
      <c r="E9" s="16">
        <f>D9-C9+1</f>
        <v>12300</v>
      </c>
      <c r="F9" s="4">
        <v>1537701</v>
      </c>
      <c r="G9" s="4">
        <v>1543200</v>
      </c>
      <c r="H9" s="4">
        <f>G9-F9+1</f>
        <v>5500</v>
      </c>
      <c r="I9" s="4">
        <f>G9+1</f>
        <v>1543201</v>
      </c>
      <c r="J9" s="4">
        <f>I9+K9-1</f>
        <v>1550000</v>
      </c>
      <c r="K9" s="4">
        <f>E9-H9</f>
        <v>6800</v>
      </c>
      <c r="L9" s="38">
        <f>B$7*H9</f>
        <v>55000</v>
      </c>
    </row>
    <row r="10" spans="1:13" ht="21.75" customHeight="1">
      <c r="A10" s="69"/>
      <c r="B10" s="70"/>
      <c r="C10" s="3">
        <v>2138614</v>
      </c>
      <c r="D10" s="9">
        <f>2138613+5000</f>
        <v>2143613</v>
      </c>
      <c r="E10" s="11">
        <f>D10-C10+1</f>
        <v>5000</v>
      </c>
      <c r="F10" s="3">
        <f>C10</f>
        <v>2138614</v>
      </c>
      <c r="G10" s="9">
        <v>2140613</v>
      </c>
      <c r="H10" s="3">
        <f>G10-F10+1</f>
        <v>2000</v>
      </c>
      <c r="I10" s="3">
        <f>G10+1</f>
        <v>2140614</v>
      </c>
      <c r="J10" s="3">
        <f>I10+K10-1</f>
        <v>2143613</v>
      </c>
      <c r="K10" s="3">
        <f>E10-H10</f>
        <v>3000</v>
      </c>
      <c r="L10" s="38">
        <f>B$7*H10</f>
        <v>20000</v>
      </c>
      <c r="M10" s="44"/>
    </row>
    <row r="11" spans="1:12" ht="21.75" customHeight="1" thickBot="1">
      <c r="A11" s="59"/>
      <c r="B11" s="60"/>
      <c r="C11" s="6"/>
      <c r="D11" s="6"/>
      <c r="E11" s="11"/>
      <c r="F11" s="6"/>
      <c r="G11" s="6"/>
      <c r="H11" s="6"/>
      <c r="I11" s="6"/>
      <c r="J11" s="6"/>
      <c r="K11" s="6"/>
      <c r="L11" s="38">
        <f>B$7*H11</f>
        <v>0</v>
      </c>
    </row>
    <row r="12" spans="1:12" ht="21.75" customHeight="1" thickBot="1">
      <c r="A12" s="71" t="s">
        <v>13</v>
      </c>
      <c r="B12" s="72"/>
      <c r="C12" s="14">
        <v>3000000</v>
      </c>
      <c r="D12" s="14">
        <v>3019999</v>
      </c>
      <c r="E12" s="15">
        <f>D12-C12+1</f>
        <v>20000</v>
      </c>
      <c r="F12" s="14">
        <v>3000000</v>
      </c>
      <c r="G12" s="14">
        <v>3001999</v>
      </c>
      <c r="H12" s="14">
        <f>G12-F12+1</f>
        <v>2000</v>
      </c>
      <c r="I12" s="14">
        <f>G12+1</f>
        <v>3002000</v>
      </c>
      <c r="J12" s="14">
        <f>D12</f>
        <v>3019999</v>
      </c>
      <c r="K12" s="14">
        <f>J12-I12+1</f>
        <v>18000</v>
      </c>
      <c r="L12" s="38">
        <f>B$7*H12</f>
        <v>20000</v>
      </c>
    </row>
    <row r="13" spans="1:12" ht="21.75" customHeight="1" thickBot="1">
      <c r="A13" s="59" t="s">
        <v>14</v>
      </c>
      <c r="B13" s="60"/>
      <c r="C13" s="19"/>
      <c r="D13" s="19"/>
      <c r="E13" s="20">
        <f>SUM(E9:E12)</f>
        <v>37300</v>
      </c>
      <c r="F13" s="19"/>
      <c r="G13" s="19"/>
      <c r="H13" s="20">
        <f>SUM(H9:H12)</f>
        <v>9500</v>
      </c>
      <c r="I13" s="19"/>
      <c r="J13" s="19"/>
      <c r="K13" s="20">
        <f>SUM(K9:K12)</f>
        <v>27800</v>
      </c>
      <c r="L13" s="45">
        <f>B$7*H13</f>
        <v>95000</v>
      </c>
    </row>
    <row r="14" spans="2:12" ht="21.75" customHeight="1" thickBot="1">
      <c r="B14" s="26"/>
      <c r="C14" s="9"/>
      <c r="D14" s="9"/>
      <c r="E14" s="17"/>
      <c r="F14" s="9"/>
      <c r="G14" s="9"/>
      <c r="H14" s="9"/>
      <c r="I14" s="9"/>
      <c r="J14" s="9"/>
      <c r="K14" s="9"/>
      <c r="L14" s="9"/>
    </row>
    <row r="15" spans="1:12" ht="24.75" customHeight="1">
      <c r="A15" s="63" t="s">
        <v>18</v>
      </c>
      <c r="B15" s="64"/>
      <c r="C15" s="5"/>
      <c r="D15" s="5"/>
      <c r="E15" s="10"/>
      <c r="F15" s="5"/>
      <c r="G15" s="5"/>
      <c r="H15" s="5"/>
      <c r="I15" s="5"/>
      <c r="J15" s="5"/>
      <c r="K15" s="5"/>
      <c r="L15" s="27"/>
    </row>
    <row r="16" spans="1:12" ht="24.75" customHeight="1">
      <c r="A16" s="65"/>
      <c r="B16" s="66"/>
      <c r="C16" s="2"/>
      <c r="D16" s="2"/>
      <c r="E16" s="12"/>
      <c r="F16" s="2"/>
      <c r="G16" s="2"/>
      <c r="H16" s="2"/>
      <c r="I16" s="2"/>
      <c r="J16" s="2"/>
      <c r="K16" s="2"/>
      <c r="L16" s="28"/>
    </row>
    <row r="17" spans="1:12" ht="21.75" customHeight="1" thickBot="1">
      <c r="A17" s="59" t="s">
        <v>20</v>
      </c>
      <c r="B17" s="60"/>
      <c r="C17" s="7"/>
      <c r="D17" s="7"/>
      <c r="E17" s="25"/>
      <c r="F17" s="7"/>
      <c r="G17" s="7"/>
      <c r="H17" s="7"/>
      <c r="I17" s="7"/>
      <c r="J17" s="7"/>
      <c r="K17" s="7"/>
      <c r="L17" s="29"/>
    </row>
    <row r="18" spans="1:12" ht="25.5" customHeight="1">
      <c r="A18" s="63" t="s">
        <v>19</v>
      </c>
      <c r="B18" s="64"/>
      <c r="C18" s="5"/>
      <c r="D18" s="5"/>
      <c r="E18" s="10"/>
      <c r="F18" s="5"/>
      <c r="G18" s="5"/>
      <c r="H18" s="5"/>
      <c r="I18" s="5"/>
      <c r="J18" s="5"/>
      <c r="K18" s="5"/>
      <c r="L18" s="27"/>
    </row>
    <row r="19" spans="1:12" ht="24" customHeight="1">
      <c r="A19" s="65"/>
      <c r="B19" s="66"/>
      <c r="C19" s="2"/>
      <c r="D19" s="2"/>
      <c r="E19" s="12"/>
      <c r="F19" s="2"/>
      <c r="G19" s="2"/>
      <c r="H19" s="2"/>
      <c r="I19" s="2"/>
      <c r="J19" s="2"/>
      <c r="K19" s="2"/>
      <c r="L19" s="28"/>
    </row>
    <row r="20" spans="1:12" ht="23.25" customHeight="1" thickBot="1">
      <c r="A20" s="59" t="s">
        <v>21</v>
      </c>
      <c r="B20" s="60"/>
      <c r="C20" s="6"/>
      <c r="D20" s="6"/>
      <c r="E20" s="13"/>
      <c r="F20" s="6"/>
      <c r="G20" s="6"/>
      <c r="H20" s="6"/>
      <c r="I20" s="6"/>
      <c r="J20" s="6"/>
      <c r="K20" s="6"/>
      <c r="L20" s="30"/>
    </row>
    <row r="21" ht="12.75" customHeight="1"/>
    <row r="22" spans="3:12" ht="27" customHeight="1">
      <c r="C22" s="46" t="s">
        <v>4</v>
      </c>
      <c r="D22" s="46"/>
      <c r="E22" s="46"/>
      <c r="I22" s="46" t="s">
        <v>3</v>
      </c>
      <c r="J22" s="46"/>
      <c r="K22" s="46"/>
      <c r="L22" s="46"/>
    </row>
    <row r="23" spans="3:12" ht="27" customHeight="1">
      <c r="C23" s="46" t="s">
        <v>7</v>
      </c>
      <c r="D23" s="46"/>
      <c r="E23" s="46"/>
      <c r="I23" s="46" t="s">
        <v>7</v>
      </c>
      <c r="J23" s="46"/>
      <c r="K23" s="46"/>
      <c r="L23" s="46"/>
    </row>
    <row r="24" spans="3:12" ht="27" customHeight="1">
      <c r="C24" s="46" t="s">
        <v>5</v>
      </c>
      <c r="D24" s="46"/>
      <c r="E24" s="46"/>
      <c r="I24" s="46" t="s">
        <v>5</v>
      </c>
      <c r="J24" s="46"/>
      <c r="K24" s="46"/>
      <c r="L24" s="46"/>
    </row>
    <row r="25" spans="3:12" ht="27" customHeight="1">
      <c r="C25" s="46" t="s">
        <v>6</v>
      </c>
      <c r="D25" s="46"/>
      <c r="E25" s="46"/>
      <c r="I25" s="46" t="s">
        <v>6</v>
      </c>
      <c r="J25" s="46"/>
      <c r="K25" s="46"/>
      <c r="L25" s="46"/>
    </row>
  </sheetData>
  <sheetProtection/>
  <mergeCells count="26">
    <mergeCell ref="A20:B20"/>
    <mergeCell ref="A7:A8"/>
    <mergeCell ref="A17:B17"/>
    <mergeCell ref="A15:B16"/>
    <mergeCell ref="A18:B19"/>
    <mergeCell ref="A9:B11"/>
    <mergeCell ref="A12:B12"/>
    <mergeCell ref="A13:B13"/>
    <mergeCell ref="B2:L2"/>
    <mergeCell ref="B3:L3"/>
    <mergeCell ref="B4:L4"/>
    <mergeCell ref="C7:D7"/>
    <mergeCell ref="E7:E8"/>
    <mergeCell ref="B7:B8"/>
    <mergeCell ref="F7:G7"/>
    <mergeCell ref="I7:J7"/>
    <mergeCell ref="K7:K8"/>
    <mergeCell ref="H7:H8"/>
    <mergeCell ref="I23:L23"/>
    <mergeCell ref="I24:L24"/>
    <mergeCell ref="I25:L25"/>
    <mergeCell ref="C22:E22"/>
    <mergeCell ref="C23:E23"/>
    <mergeCell ref="C24:E24"/>
    <mergeCell ref="C25:E25"/>
    <mergeCell ref="I22:L22"/>
  </mergeCells>
  <printOptions/>
  <pageMargins left="0.22" right="0.17" top="0.51" bottom="0.22" header="0.51" footer="0.18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SheetLayoutView="100" zoomScalePageLayoutView="0" workbookViewId="0" topLeftCell="A4">
      <selection activeCell="E13" sqref="E13"/>
    </sheetView>
  </sheetViews>
  <sheetFormatPr defaultColWidth="22.421875" defaultRowHeight="27" customHeight="1"/>
  <cols>
    <col min="1" max="1" width="14.140625" style="1" customWidth="1"/>
    <col min="2" max="2" width="18.28125" style="1" customWidth="1"/>
    <col min="3" max="3" width="12.28125" style="1" customWidth="1"/>
    <col min="4" max="4" width="11.8515625" style="1" customWidth="1"/>
    <col min="5" max="5" width="8.7109375" style="1" customWidth="1"/>
    <col min="6" max="7" width="11.140625" style="1" customWidth="1"/>
    <col min="8" max="8" width="9.28125" style="1" customWidth="1"/>
    <col min="9" max="9" width="11.140625" style="1" customWidth="1"/>
    <col min="10" max="10" width="11.00390625" style="1" customWidth="1"/>
    <col min="11" max="11" width="10.7109375" style="1" customWidth="1"/>
    <col min="12" max="12" width="15.140625" style="1" customWidth="1"/>
    <col min="13" max="16384" width="22.421875" style="1" customWidth="1"/>
  </cols>
  <sheetData>
    <row r="1" ht="13.5" customHeight="1">
      <c r="L1" s="1" t="s">
        <v>9</v>
      </c>
    </row>
    <row r="2" spans="2:12" ht="19.5" customHeight="1">
      <c r="B2" s="47" t="s">
        <v>0</v>
      </c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2:12" ht="19.5" customHeight="1">
      <c r="B3" s="47" t="s">
        <v>15</v>
      </c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2:12" ht="19.5" customHeight="1">
      <c r="B4" s="47" t="s">
        <v>8</v>
      </c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6:7" ht="19.5" customHeight="1">
      <c r="F5" s="18"/>
      <c r="G5" s="31"/>
    </row>
    <row r="6" spans="6:7" ht="11.25" customHeight="1" thickBot="1">
      <c r="F6" s="18"/>
      <c r="G6" s="31"/>
    </row>
    <row r="7" spans="1:12" s="8" customFormat="1" ht="35.25" customHeight="1">
      <c r="A7" s="61" t="s">
        <v>25</v>
      </c>
      <c r="B7" s="52"/>
      <c r="C7" s="48" t="s">
        <v>22</v>
      </c>
      <c r="D7" s="49"/>
      <c r="E7" s="50" t="s">
        <v>16</v>
      </c>
      <c r="F7" s="48" t="s">
        <v>23</v>
      </c>
      <c r="G7" s="54"/>
      <c r="H7" s="57" t="s">
        <v>1</v>
      </c>
      <c r="I7" s="55" t="s">
        <v>24</v>
      </c>
      <c r="J7" s="56"/>
      <c r="K7" s="57" t="s">
        <v>17</v>
      </c>
      <c r="L7" s="32" t="s">
        <v>2</v>
      </c>
    </row>
    <row r="8" spans="1:12" s="8" customFormat="1" ht="24.75" customHeight="1" thickBot="1">
      <c r="A8" s="62"/>
      <c r="B8" s="53"/>
      <c r="C8" s="33" t="s">
        <v>10</v>
      </c>
      <c r="D8" s="33" t="s">
        <v>11</v>
      </c>
      <c r="E8" s="51"/>
      <c r="F8" s="33" t="s">
        <v>10</v>
      </c>
      <c r="G8" s="33" t="s">
        <v>11</v>
      </c>
      <c r="H8" s="58"/>
      <c r="I8" s="33" t="s">
        <v>10</v>
      </c>
      <c r="J8" s="33" t="s">
        <v>11</v>
      </c>
      <c r="K8" s="58"/>
      <c r="L8" s="34"/>
    </row>
    <row r="9" spans="1:12" ht="21.75" customHeight="1">
      <c r="A9" s="71" t="s">
        <v>12</v>
      </c>
      <c r="B9" s="73"/>
      <c r="C9" s="39"/>
      <c r="D9" s="5"/>
      <c r="E9" s="10"/>
      <c r="F9" s="5"/>
      <c r="G9" s="5"/>
      <c r="H9" s="5"/>
      <c r="I9" s="5"/>
      <c r="J9" s="5"/>
      <c r="K9" s="5"/>
      <c r="L9" s="21"/>
    </row>
    <row r="10" spans="1:12" ht="21.75" customHeight="1">
      <c r="A10" s="69"/>
      <c r="B10" s="74"/>
      <c r="C10" s="40"/>
      <c r="D10" s="9"/>
      <c r="E10" s="11"/>
      <c r="F10" s="3"/>
      <c r="G10" s="9"/>
      <c r="H10" s="3"/>
      <c r="I10" s="3"/>
      <c r="J10" s="3"/>
      <c r="K10" s="3"/>
      <c r="L10" s="22"/>
    </row>
    <row r="11" spans="1:12" ht="21.75" customHeight="1" thickBot="1">
      <c r="A11" s="59"/>
      <c r="B11" s="75"/>
      <c r="C11" s="41"/>
      <c r="D11" s="6"/>
      <c r="E11" s="13"/>
      <c r="F11" s="6"/>
      <c r="G11" s="6"/>
      <c r="H11" s="6"/>
      <c r="I11" s="6"/>
      <c r="J11" s="6"/>
      <c r="K11" s="6"/>
      <c r="L11" s="23"/>
    </row>
    <row r="12" spans="1:12" ht="21.75" customHeight="1" thickBot="1">
      <c r="A12" s="76" t="s">
        <v>13</v>
      </c>
      <c r="B12" s="77"/>
      <c r="C12" s="43"/>
      <c r="D12" s="35"/>
      <c r="E12" s="36"/>
      <c r="F12" s="35"/>
      <c r="G12" s="35"/>
      <c r="H12" s="35"/>
      <c r="I12" s="35"/>
      <c r="J12" s="35"/>
      <c r="K12" s="35"/>
      <c r="L12" s="37"/>
    </row>
    <row r="13" spans="1:12" ht="21.75" customHeight="1" thickBot="1">
      <c r="A13" s="78" t="s">
        <v>14</v>
      </c>
      <c r="B13" s="79"/>
      <c r="C13" s="42"/>
      <c r="D13" s="19"/>
      <c r="E13" s="20"/>
      <c r="F13" s="19"/>
      <c r="G13" s="19"/>
      <c r="H13" s="20"/>
      <c r="I13" s="19"/>
      <c r="J13" s="19"/>
      <c r="K13" s="20"/>
      <c r="L13" s="24"/>
    </row>
    <row r="14" spans="2:12" ht="21.75" customHeight="1" thickBot="1">
      <c r="B14" s="26"/>
      <c r="C14" s="9"/>
      <c r="D14" s="9"/>
      <c r="E14" s="17"/>
      <c r="F14" s="9"/>
      <c r="G14" s="9"/>
      <c r="H14" s="9"/>
      <c r="I14" s="9"/>
      <c r="J14" s="9"/>
      <c r="K14" s="9"/>
      <c r="L14" s="9"/>
    </row>
    <row r="15" spans="1:12" ht="24.75" customHeight="1">
      <c r="A15" s="63" t="s">
        <v>18</v>
      </c>
      <c r="B15" s="64"/>
      <c r="C15" s="5"/>
      <c r="D15" s="5"/>
      <c r="E15" s="10"/>
      <c r="F15" s="5"/>
      <c r="G15" s="5"/>
      <c r="H15" s="5"/>
      <c r="I15" s="5"/>
      <c r="J15" s="5"/>
      <c r="K15" s="5"/>
      <c r="L15" s="27"/>
    </row>
    <row r="16" spans="1:12" ht="24.75" customHeight="1">
      <c r="A16" s="65"/>
      <c r="B16" s="66"/>
      <c r="C16" s="2"/>
      <c r="D16" s="2"/>
      <c r="E16" s="12"/>
      <c r="F16" s="2"/>
      <c r="G16" s="2"/>
      <c r="H16" s="2"/>
      <c r="I16" s="2"/>
      <c r="J16" s="2"/>
      <c r="K16" s="2"/>
      <c r="L16" s="28"/>
    </row>
    <row r="17" spans="1:12" ht="21.75" customHeight="1" thickBot="1">
      <c r="A17" s="59" t="s">
        <v>20</v>
      </c>
      <c r="B17" s="60"/>
      <c r="C17" s="7"/>
      <c r="D17" s="7"/>
      <c r="E17" s="25"/>
      <c r="F17" s="7"/>
      <c r="G17" s="7"/>
      <c r="H17" s="7"/>
      <c r="I17" s="7"/>
      <c r="J17" s="7"/>
      <c r="K17" s="7"/>
      <c r="L17" s="29"/>
    </row>
    <row r="18" spans="1:12" ht="25.5" customHeight="1">
      <c r="A18" s="63" t="s">
        <v>19</v>
      </c>
      <c r="B18" s="64"/>
      <c r="C18" s="5"/>
      <c r="D18" s="5"/>
      <c r="E18" s="10"/>
      <c r="F18" s="5"/>
      <c r="G18" s="5"/>
      <c r="H18" s="5"/>
      <c r="I18" s="5"/>
      <c r="J18" s="5"/>
      <c r="K18" s="5"/>
      <c r="L18" s="27"/>
    </row>
    <row r="19" spans="1:12" ht="24" customHeight="1">
      <c r="A19" s="65"/>
      <c r="B19" s="66"/>
      <c r="C19" s="2"/>
      <c r="D19" s="2"/>
      <c r="E19" s="12"/>
      <c r="F19" s="2"/>
      <c r="G19" s="2"/>
      <c r="H19" s="2"/>
      <c r="I19" s="2"/>
      <c r="J19" s="2"/>
      <c r="K19" s="2"/>
      <c r="L19" s="28"/>
    </row>
    <row r="20" spans="1:12" ht="23.25" customHeight="1" thickBot="1">
      <c r="A20" s="59" t="s">
        <v>21</v>
      </c>
      <c r="B20" s="60"/>
      <c r="C20" s="6"/>
      <c r="D20" s="6"/>
      <c r="E20" s="13"/>
      <c r="F20" s="6"/>
      <c r="G20" s="6"/>
      <c r="H20" s="6"/>
      <c r="I20" s="6"/>
      <c r="J20" s="6"/>
      <c r="K20" s="6"/>
      <c r="L20" s="30"/>
    </row>
    <row r="21" ht="12.75" customHeight="1"/>
    <row r="22" spans="3:12" ht="27" customHeight="1">
      <c r="C22" s="46" t="s">
        <v>4</v>
      </c>
      <c r="D22" s="46"/>
      <c r="E22" s="46"/>
      <c r="I22" s="46" t="s">
        <v>3</v>
      </c>
      <c r="J22" s="46"/>
      <c r="K22" s="46"/>
      <c r="L22" s="46"/>
    </row>
    <row r="23" spans="3:12" ht="27" customHeight="1">
      <c r="C23" s="46" t="s">
        <v>7</v>
      </c>
      <c r="D23" s="46"/>
      <c r="E23" s="46"/>
      <c r="I23" s="46" t="s">
        <v>7</v>
      </c>
      <c r="J23" s="46"/>
      <c r="K23" s="46"/>
      <c r="L23" s="46"/>
    </row>
    <row r="24" spans="3:12" ht="27" customHeight="1">
      <c r="C24" s="46" t="s">
        <v>5</v>
      </c>
      <c r="D24" s="46"/>
      <c r="E24" s="46"/>
      <c r="I24" s="46" t="s">
        <v>5</v>
      </c>
      <c r="J24" s="46"/>
      <c r="K24" s="46"/>
      <c r="L24" s="46"/>
    </row>
    <row r="25" spans="3:12" ht="27" customHeight="1">
      <c r="C25" s="46" t="s">
        <v>6</v>
      </c>
      <c r="D25" s="46"/>
      <c r="E25" s="46"/>
      <c r="I25" s="46" t="s">
        <v>6</v>
      </c>
      <c r="J25" s="46"/>
      <c r="K25" s="46"/>
      <c r="L25" s="46"/>
    </row>
  </sheetData>
  <sheetProtection/>
  <mergeCells count="26">
    <mergeCell ref="A18:B19"/>
    <mergeCell ref="A20:B20"/>
    <mergeCell ref="A9:B11"/>
    <mergeCell ref="A12:B12"/>
    <mergeCell ref="A13:B13"/>
    <mergeCell ref="A7:A8"/>
    <mergeCell ref="A15:B16"/>
    <mergeCell ref="A17:B17"/>
    <mergeCell ref="I23:L23"/>
    <mergeCell ref="I24:L24"/>
    <mergeCell ref="I25:L25"/>
    <mergeCell ref="C22:E22"/>
    <mergeCell ref="C23:E23"/>
    <mergeCell ref="C24:E24"/>
    <mergeCell ref="C25:E25"/>
    <mergeCell ref="I22:L22"/>
    <mergeCell ref="B2:L2"/>
    <mergeCell ref="B3:L3"/>
    <mergeCell ref="B4:L4"/>
    <mergeCell ref="C7:D7"/>
    <mergeCell ref="E7:E8"/>
    <mergeCell ref="B7:B8"/>
    <mergeCell ref="F7:G7"/>
    <mergeCell ref="I7:J7"/>
    <mergeCell ref="K7:K8"/>
    <mergeCell ref="H7:H8"/>
  </mergeCells>
  <printOptions/>
  <pageMargins left="0.22" right="0.17" top="0.51" bottom="0.22" header="0.51" footer="0.1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yasin aypay</cp:lastModifiedBy>
  <cp:lastPrinted>2012-12-20T17:50:59Z</cp:lastPrinted>
  <dcterms:created xsi:type="dcterms:W3CDTF">1999-05-26T11:21:22Z</dcterms:created>
  <dcterms:modified xsi:type="dcterms:W3CDTF">2012-12-27T12:53:39Z</dcterms:modified>
  <cp:category/>
  <cp:version/>
  <cp:contentType/>
  <cp:contentStatus/>
</cp:coreProperties>
</file>